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1 Estado Analítico del Ingreso\"/>
    </mc:Choice>
  </mc:AlternateContent>
  <bookViews>
    <workbookView xWindow="0" yWindow="0" windowWidth="24000" windowHeight="9645"/>
  </bookViews>
  <sheets>
    <sheet name="EEI_4to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G48" i="1"/>
  <c r="H27" i="1"/>
  <c r="I27" i="1" s="1"/>
  <c r="G27" i="1"/>
  <c r="D27" i="1"/>
  <c r="E27" i="1"/>
  <c r="F27" i="1"/>
  <c r="F48" i="1" s="1"/>
  <c r="I22" i="1"/>
  <c r="H22" i="1"/>
  <c r="G22" i="1"/>
  <c r="F22" i="1"/>
  <c r="E22" i="1"/>
  <c r="D22" i="1"/>
  <c r="I46" i="1"/>
  <c r="F46" i="1"/>
  <c r="I45" i="1"/>
  <c r="F45" i="1"/>
  <c r="I43" i="1"/>
  <c r="F43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0" i="1"/>
  <c r="F20" i="1"/>
  <c r="I19" i="1"/>
  <c r="F19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H48" i="1" l="1"/>
</calcChain>
</file>

<file path=xl/sharedStrings.xml><?xml version="1.0" encoding="utf-8"?>
<sst xmlns="http://schemas.openxmlformats.org/spreadsheetml/2006/main" count="60" uniqueCount="32">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</sst>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 wrapText="1"/>
    </xf>
    <xf numFmtId="164" fontId="4" fillId="3" borderId="10" xfId="1" applyNumberFormat="1" applyFont="1" applyFill="1" applyBorder="1" applyAlignment="1">
      <alignment horizontal="justify" vertical="center"/>
    </xf>
    <xf numFmtId="164" fontId="3" fillId="3" borderId="10" xfId="1" applyNumberFormat="1" applyFont="1" applyFill="1" applyBorder="1" applyAlignment="1">
      <alignment horizontal="justify" vertical="center"/>
    </xf>
    <xf numFmtId="164" fontId="4" fillId="3" borderId="10" xfId="1" applyNumberFormat="1" applyFont="1" applyFill="1" applyBorder="1" applyAlignment="1">
      <alignment horizontal="justify" vertical="center" wrapText="1"/>
    </xf>
    <xf numFmtId="164" fontId="3" fillId="3" borderId="10" xfId="1" applyNumberFormat="1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11" xfId="0" applyFont="1" applyFill="1" applyBorder="1" applyAlignment="1">
      <alignment horizontal="justify" vertical="center" wrapText="1"/>
    </xf>
    <xf numFmtId="164" fontId="3" fillId="4" borderId="11" xfId="0" applyNumberFormat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center"/>
    </xf>
    <xf numFmtId="0" fontId="4" fillId="4" borderId="10" xfId="0" applyFont="1" applyFill="1" applyBorder="1" applyAlignment="1">
      <alignment horizontal="justify" vertical="center"/>
    </xf>
    <xf numFmtId="164" fontId="3" fillId="4" borderId="13" xfId="0" applyNumberFormat="1" applyFont="1" applyFill="1" applyBorder="1" applyAlignment="1">
      <alignment horizontal="justify" vertical="center"/>
    </xf>
    <xf numFmtId="164" fontId="3" fillId="4" borderId="12" xfId="0" applyNumberFormat="1" applyFont="1" applyFill="1" applyBorder="1" applyAlignment="1">
      <alignment horizontal="justify" vertical="center"/>
    </xf>
    <xf numFmtId="0" fontId="3" fillId="4" borderId="1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2" fillId="4" borderId="0" xfId="0" applyFont="1" applyFill="1" applyAlignment="1">
      <alignment horizontal="justify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164" fontId="3" fillId="4" borderId="13" xfId="1" applyNumberFormat="1" applyFont="1" applyFill="1" applyBorder="1" applyAlignment="1">
      <alignment horizontal="justify" vertical="center"/>
    </xf>
    <xf numFmtId="164" fontId="3" fillId="4" borderId="12" xfId="1" applyNumberFormat="1" applyFont="1" applyFill="1" applyBorder="1" applyAlignment="1">
      <alignment horizontal="justify" vertical="center"/>
    </xf>
    <xf numFmtId="0" fontId="2" fillId="4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24" zoomScale="98" zoomScaleNormal="100" zoomScaleSheetLayoutView="98" workbookViewId="0">
      <selection activeCell="D34" sqref="D34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20" t="s">
        <v>29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5.75" thickBot="1" x14ac:dyDescent="0.3">
      <c r="A3" s="26" t="s">
        <v>31</v>
      </c>
      <c r="B3" s="27"/>
      <c r="C3" s="27"/>
      <c r="D3" s="27"/>
      <c r="E3" s="27"/>
      <c r="F3" s="27"/>
      <c r="G3" s="27"/>
      <c r="H3" s="27"/>
      <c r="I3" s="28"/>
    </row>
    <row r="4" spans="1:9" ht="15.75" thickBot="1" x14ac:dyDescent="0.3">
      <c r="A4" s="20" t="s">
        <v>1</v>
      </c>
      <c r="B4" s="21"/>
      <c r="C4" s="29"/>
      <c r="D4" s="32" t="s">
        <v>2</v>
      </c>
      <c r="E4" s="33"/>
      <c r="F4" s="33"/>
      <c r="G4" s="33"/>
      <c r="H4" s="34"/>
      <c r="I4" s="35" t="s">
        <v>3</v>
      </c>
    </row>
    <row r="5" spans="1:9" ht="26.25" thickBot="1" x14ac:dyDescent="0.3">
      <c r="A5" s="23"/>
      <c r="B5" s="24"/>
      <c r="C5" s="30"/>
      <c r="D5" s="1" t="s">
        <v>4</v>
      </c>
      <c r="E5" s="2" t="s">
        <v>5</v>
      </c>
      <c r="F5" s="1" t="s">
        <v>6</v>
      </c>
      <c r="G5" s="1" t="s">
        <v>7</v>
      </c>
      <c r="H5" s="1" t="s">
        <v>8</v>
      </c>
      <c r="I5" s="36"/>
    </row>
    <row r="6" spans="1:9" ht="15.75" thickBot="1" x14ac:dyDescent="0.3">
      <c r="A6" s="26"/>
      <c r="B6" s="27"/>
      <c r="C6" s="31"/>
      <c r="D6" s="1">
        <v>-1</v>
      </c>
      <c r="E6" s="1">
        <v>-2</v>
      </c>
      <c r="F6" s="1" t="s">
        <v>9</v>
      </c>
      <c r="G6" s="1">
        <v>-4</v>
      </c>
      <c r="H6" s="1">
        <v>-5</v>
      </c>
      <c r="I6" s="1" t="s">
        <v>10</v>
      </c>
    </row>
    <row r="7" spans="1:9" x14ac:dyDescent="0.25">
      <c r="A7" s="40" t="s">
        <v>11</v>
      </c>
      <c r="B7" s="41"/>
      <c r="C7" s="42"/>
      <c r="D7" s="9">
        <v>0</v>
      </c>
      <c r="E7" s="9">
        <v>0</v>
      </c>
      <c r="F7" s="9">
        <f>+D7+E7</f>
        <v>0</v>
      </c>
      <c r="G7" s="9">
        <v>0</v>
      </c>
      <c r="H7" s="9">
        <v>0</v>
      </c>
      <c r="I7" s="9">
        <f>+H7-D7</f>
        <v>0</v>
      </c>
    </row>
    <row r="8" spans="1:9" ht="32.25" customHeight="1" x14ac:dyDescent="0.25">
      <c r="A8" s="37" t="s">
        <v>12</v>
      </c>
      <c r="B8" s="38"/>
      <c r="C8" s="39"/>
      <c r="D8" s="9">
        <v>0</v>
      </c>
      <c r="E8" s="9">
        <v>0</v>
      </c>
      <c r="F8" s="9">
        <f>+D8+E8</f>
        <v>0</v>
      </c>
      <c r="G8" s="9">
        <v>0</v>
      </c>
      <c r="H8" s="9">
        <v>0</v>
      </c>
      <c r="I8" s="9">
        <f>+H8-D8</f>
        <v>0</v>
      </c>
    </row>
    <row r="9" spans="1:9" x14ac:dyDescent="0.25">
      <c r="A9" s="37" t="s">
        <v>13</v>
      </c>
      <c r="B9" s="38"/>
      <c r="C9" s="39"/>
      <c r="D9" s="9">
        <v>0</v>
      </c>
      <c r="E9" s="9">
        <v>0</v>
      </c>
      <c r="F9" s="9">
        <f t="shared" ref="F9:F20" si="0">+D9+E9</f>
        <v>0</v>
      </c>
      <c r="G9" s="9">
        <v>0</v>
      </c>
      <c r="H9" s="9">
        <v>0</v>
      </c>
      <c r="I9" s="9">
        <f t="shared" ref="I9:I20" si="1">+H9-D9</f>
        <v>0</v>
      </c>
    </row>
    <row r="10" spans="1:9" x14ac:dyDescent="0.25">
      <c r="A10" s="37" t="s">
        <v>14</v>
      </c>
      <c r="B10" s="38"/>
      <c r="C10" s="39"/>
      <c r="D10" s="9">
        <v>0</v>
      </c>
      <c r="E10" s="9">
        <v>0</v>
      </c>
      <c r="F10" s="9">
        <f t="shared" si="0"/>
        <v>0</v>
      </c>
      <c r="G10" s="9">
        <v>0</v>
      </c>
      <c r="H10" s="9">
        <v>0</v>
      </c>
      <c r="I10" s="9">
        <f t="shared" si="1"/>
        <v>0</v>
      </c>
    </row>
    <row r="11" spans="1:9" x14ac:dyDescent="0.25">
      <c r="A11" s="37" t="s">
        <v>15</v>
      </c>
      <c r="B11" s="38"/>
      <c r="C11" s="39"/>
      <c r="D11" s="9">
        <v>0</v>
      </c>
      <c r="E11" s="9">
        <v>0</v>
      </c>
      <c r="F11" s="9">
        <f t="shared" si="0"/>
        <v>0</v>
      </c>
      <c r="G11" s="9">
        <v>0</v>
      </c>
      <c r="H11" s="9">
        <v>0</v>
      </c>
      <c r="I11" s="9">
        <f t="shared" si="1"/>
        <v>0</v>
      </c>
    </row>
    <row r="12" spans="1:9" x14ac:dyDescent="0.25">
      <c r="A12" s="3"/>
      <c r="B12" s="43" t="s">
        <v>16</v>
      </c>
      <c r="C12" s="39"/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1:9" x14ac:dyDescent="0.25">
      <c r="A13" s="3"/>
      <c r="B13" s="43" t="s">
        <v>17</v>
      </c>
      <c r="C13" s="39"/>
      <c r="D13" s="9">
        <v>0</v>
      </c>
      <c r="E13" s="9">
        <v>0</v>
      </c>
      <c r="F13" s="9">
        <f t="shared" si="0"/>
        <v>0</v>
      </c>
      <c r="G13" s="9">
        <v>0</v>
      </c>
      <c r="H13" s="9">
        <v>0</v>
      </c>
      <c r="I13" s="9">
        <f t="shared" si="1"/>
        <v>0</v>
      </c>
    </row>
    <row r="14" spans="1:9" x14ac:dyDescent="0.25">
      <c r="A14" s="37" t="s">
        <v>18</v>
      </c>
      <c r="B14" s="38"/>
      <c r="C14" s="39"/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x14ac:dyDescent="0.25">
      <c r="A15" s="3"/>
      <c r="B15" s="43" t="s">
        <v>16</v>
      </c>
      <c r="C15" s="39"/>
      <c r="D15" s="9">
        <v>0</v>
      </c>
      <c r="E15" s="9">
        <v>0</v>
      </c>
      <c r="F15" s="9">
        <f t="shared" si="0"/>
        <v>0</v>
      </c>
      <c r="G15" s="9">
        <v>0</v>
      </c>
      <c r="H15" s="9">
        <v>0</v>
      </c>
      <c r="I15" s="9">
        <f t="shared" si="1"/>
        <v>0</v>
      </c>
    </row>
    <row r="16" spans="1:9" x14ac:dyDescent="0.25">
      <c r="A16" s="3"/>
      <c r="B16" s="43" t="s">
        <v>17</v>
      </c>
      <c r="C16" s="39"/>
      <c r="D16" s="9">
        <v>0</v>
      </c>
      <c r="E16" s="9">
        <v>0</v>
      </c>
      <c r="F16" s="9">
        <f t="shared" si="0"/>
        <v>0</v>
      </c>
      <c r="G16" s="9">
        <v>0</v>
      </c>
      <c r="H16" s="9">
        <v>0</v>
      </c>
      <c r="I16" s="9">
        <f t="shared" si="1"/>
        <v>0</v>
      </c>
    </row>
    <row r="17" spans="1:9" ht="27.75" customHeight="1" x14ac:dyDescent="0.25">
      <c r="A17" s="37" t="s">
        <v>19</v>
      </c>
      <c r="B17" s="38"/>
      <c r="C17" s="39"/>
      <c r="D17" s="11">
        <v>28335504</v>
      </c>
      <c r="E17" s="11">
        <v>1875014</v>
      </c>
      <c r="F17" s="11">
        <v>30210518</v>
      </c>
      <c r="G17" s="11">
        <v>30210518</v>
      </c>
      <c r="H17" s="11">
        <v>30210518</v>
      </c>
      <c r="I17" s="11">
        <v>1875014</v>
      </c>
    </row>
    <row r="18" spans="1:9" x14ac:dyDescent="0.25">
      <c r="A18" s="37" t="s">
        <v>20</v>
      </c>
      <c r="B18" s="38"/>
      <c r="C18" s="39"/>
      <c r="D18" s="11">
        <v>56645807</v>
      </c>
      <c r="E18" s="11">
        <v>1578887</v>
      </c>
      <c r="F18" s="11">
        <v>58224694</v>
      </c>
      <c r="G18" s="11">
        <v>58224694</v>
      </c>
      <c r="H18" s="11">
        <v>52135033</v>
      </c>
      <c r="I18" s="11">
        <v>-4510774</v>
      </c>
    </row>
    <row r="19" spans="1:9" ht="28.5" customHeight="1" x14ac:dyDescent="0.25">
      <c r="A19" s="37" t="s">
        <v>21</v>
      </c>
      <c r="B19" s="38"/>
      <c r="C19" s="39"/>
      <c r="D19" s="9">
        <v>0</v>
      </c>
      <c r="E19" s="9">
        <v>0</v>
      </c>
      <c r="F19" s="9">
        <f t="shared" si="0"/>
        <v>0</v>
      </c>
      <c r="G19" s="9">
        <v>0</v>
      </c>
      <c r="H19" s="9">
        <v>0</v>
      </c>
      <c r="I19" s="9">
        <f t="shared" si="1"/>
        <v>0</v>
      </c>
    </row>
    <row r="20" spans="1:9" x14ac:dyDescent="0.25">
      <c r="A20" s="37" t="s">
        <v>22</v>
      </c>
      <c r="B20" s="38"/>
      <c r="C20" s="39"/>
      <c r="D20" s="9">
        <v>0</v>
      </c>
      <c r="E20" s="9">
        <v>0</v>
      </c>
      <c r="F20" s="9">
        <f t="shared" si="0"/>
        <v>0</v>
      </c>
      <c r="G20" s="9">
        <v>0</v>
      </c>
      <c r="H20" s="9">
        <v>0</v>
      </c>
      <c r="I20" s="9">
        <f t="shared" si="1"/>
        <v>0</v>
      </c>
    </row>
    <row r="21" spans="1:9" ht="15.75" thickBot="1" x14ac:dyDescent="0.3">
      <c r="A21" s="4"/>
      <c r="B21" s="5"/>
      <c r="C21" s="6"/>
      <c r="D21" s="7"/>
      <c r="E21" s="7"/>
      <c r="F21" s="7"/>
      <c r="G21" s="7"/>
      <c r="H21" s="7"/>
      <c r="I21" s="7"/>
    </row>
    <row r="22" spans="1:9" ht="15.75" thickBot="1" x14ac:dyDescent="0.3">
      <c r="A22" s="15"/>
      <c r="B22" s="16"/>
      <c r="C22" s="17" t="s">
        <v>23</v>
      </c>
      <c r="D22" s="18">
        <f t="shared" ref="D22:I22" si="2">+D17+D18</f>
        <v>84981311</v>
      </c>
      <c r="E22" s="18">
        <f t="shared" si="2"/>
        <v>3453901</v>
      </c>
      <c r="F22" s="18">
        <f t="shared" si="2"/>
        <v>88435212</v>
      </c>
      <c r="G22" s="18">
        <f t="shared" si="2"/>
        <v>88435212</v>
      </c>
      <c r="H22" s="18">
        <f t="shared" si="2"/>
        <v>82345551</v>
      </c>
      <c r="I22" s="46">
        <f t="shared" si="2"/>
        <v>-2635760</v>
      </c>
    </row>
    <row r="23" spans="1:9" ht="15.75" thickBot="1" x14ac:dyDescent="0.3">
      <c r="A23" s="19"/>
      <c r="B23" s="19"/>
      <c r="C23" s="19"/>
      <c r="D23" s="19"/>
      <c r="E23" s="19"/>
      <c r="F23" s="19"/>
      <c r="G23" s="48" t="s">
        <v>24</v>
      </c>
      <c r="H23" s="49"/>
      <c r="I23" s="47"/>
    </row>
    <row r="24" spans="1:9" ht="15.75" thickBot="1" x14ac:dyDescent="0.3">
      <c r="A24" s="50" t="s">
        <v>25</v>
      </c>
      <c r="B24" s="51"/>
      <c r="C24" s="52"/>
      <c r="D24" s="32" t="s">
        <v>2</v>
      </c>
      <c r="E24" s="33"/>
      <c r="F24" s="33"/>
      <c r="G24" s="33"/>
      <c r="H24" s="34"/>
      <c r="I24" s="59" t="s">
        <v>3</v>
      </c>
    </row>
    <row r="25" spans="1:9" ht="26.25" thickBot="1" x14ac:dyDescent="0.3">
      <c r="A25" s="53"/>
      <c r="B25" s="54"/>
      <c r="C25" s="55"/>
      <c r="D25" s="1" t="s">
        <v>4</v>
      </c>
      <c r="E25" s="2" t="s">
        <v>5</v>
      </c>
      <c r="F25" s="1" t="s">
        <v>6</v>
      </c>
      <c r="G25" s="1" t="s">
        <v>7</v>
      </c>
      <c r="H25" s="1" t="s">
        <v>8</v>
      </c>
      <c r="I25" s="36"/>
    </row>
    <row r="26" spans="1:9" ht="15.75" thickBot="1" x14ac:dyDescent="0.3">
      <c r="A26" s="56"/>
      <c r="B26" s="57"/>
      <c r="C26" s="58"/>
      <c r="D26" s="1">
        <v>-1</v>
      </c>
      <c r="E26" s="1">
        <v>-2</v>
      </c>
      <c r="F26" s="1" t="s">
        <v>9</v>
      </c>
      <c r="G26" s="1">
        <v>-4</v>
      </c>
      <c r="H26" s="1">
        <v>-5</v>
      </c>
      <c r="I26" s="1" t="s">
        <v>10</v>
      </c>
    </row>
    <row r="27" spans="1:9" x14ac:dyDescent="0.25">
      <c r="A27" s="60" t="s">
        <v>26</v>
      </c>
      <c r="B27" s="61"/>
      <c r="C27" s="62"/>
      <c r="D27" s="12">
        <f>+D38</f>
        <v>56645807</v>
      </c>
      <c r="E27" s="12">
        <f>+E38</f>
        <v>1578887</v>
      </c>
      <c r="F27" s="12">
        <f>+D27+E27</f>
        <v>58224694</v>
      </c>
      <c r="G27" s="12">
        <f>+G38</f>
        <v>58224694</v>
      </c>
      <c r="H27" s="12">
        <f>+H38</f>
        <v>52135033</v>
      </c>
      <c r="I27" s="12">
        <f>+H27-D27</f>
        <v>-4510774</v>
      </c>
    </row>
    <row r="28" spans="1:9" x14ac:dyDescent="0.25">
      <c r="A28" s="3"/>
      <c r="B28" s="43" t="s">
        <v>11</v>
      </c>
      <c r="C28" s="39"/>
      <c r="D28" s="10">
        <v>0</v>
      </c>
      <c r="E28" s="9">
        <v>0</v>
      </c>
      <c r="F28" s="9">
        <f>+D28+E28</f>
        <v>0</v>
      </c>
      <c r="G28" s="9">
        <v>0</v>
      </c>
      <c r="H28" s="9">
        <v>0</v>
      </c>
      <c r="I28" s="9">
        <f>+H28-D28</f>
        <v>0</v>
      </c>
    </row>
    <row r="29" spans="1:9" x14ac:dyDescent="0.25">
      <c r="A29" s="3"/>
      <c r="B29" s="43" t="s">
        <v>13</v>
      </c>
      <c r="C29" s="39"/>
      <c r="D29" s="10">
        <v>0</v>
      </c>
      <c r="E29" s="9">
        <v>0</v>
      </c>
      <c r="F29" s="9">
        <f t="shared" ref="F29:F37" si="3">+D29+E29</f>
        <v>0</v>
      </c>
      <c r="G29" s="9">
        <v>0</v>
      </c>
      <c r="H29" s="9">
        <v>0</v>
      </c>
      <c r="I29" s="9">
        <f t="shared" ref="I29:I37" si="4">+H29-D29</f>
        <v>0</v>
      </c>
    </row>
    <row r="30" spans="1:9" x14ac:dyDescent="0.25">
      <c r="A30" s="3"/>
      <c r="B30" s="43" t="s">
        <v>14</v>
      </c>
      <c r="C30" s="39"/>
      <c r="D30" s="10">
        <v>0</v>
      </c>
      <c r="E30" s="9">
        <v>0</v>
      </c>
      <c r="F30" s="9">
        <f t="shared" si="3"/>
        <v>0</v>
      </c>
      <c r="G30" s="9">
        <v>0</v>
      </c>
      <c r="H30" s="9">
        <v>0</v>
      </c>
      <c r="I30" s="9">
        <f t="shared" si="4"/>
        <v>0</v>
      </c>
    </row>
    <row r="31" spans="1:9" x14ac:dyDescent="0.25">
      <c r="A31" s="3"/>
      <c r="B31" s="43" t="s">
        <v>15</v>
      </c>
      <c r="C31" s="39"/>
      <c r="D31" s="10">
        <v>0</v>
      </c>
      <c r="E31" s="9">
        <v>0</v>
      </c>
      <c r="F31" s="9">
        <f t="shared" si="3"/>
        <v>0</v>
      </c>
      <c r="G31" s="9">
        <v>0</v>
      </c>
      <c r="H31" s="9">
        <v>0</v>
      </c>
      <c r="I31" s="9">
        <f t="shared" si="4"/>
        <v>0</v>
      </c>
    </row>
    <row r="32" spans="1:9" x14ac:dyDescent="0.25">
      <c r="A32" s="3"/>
      <c r="B32" s="44" t="s">
        <v>16</v>
      </c>
      <c r="C32" s="45"/>
      <c r="D32" s="10">
        <v>0</v>
      </c>
      <c r="E32" s="9">
        <v>0</v>
      </c>
      <c r="F32" s="9">
        <f t="shared" si="3"/>
        <v>0</v>
      </c>
      <c r="G32" s="9">
        <v>0</v>
      </c>
      <c r="H32" s="9">
        <v>0</v>
      </c>
      <c r="I32" s="9">
        <f t="shared" si="4"/>
        <v>0</v>
      </c>
    </row>
    <row r="33" spans="1:9" x14ac:dyDescent="0.25">
      <c r="A33" s="3"/>
      <c r="B33" s="44" t="s">
        <v>17</v>
      </c>
      <c r="C33" s="45"/>
      <c r="D33" s="10">
        <v>0</v>
      </c>
      <c r="E33" s="9">
        <v>0</v>
      </c>
      <c r="F33" s="9">
        <f t="shared" si="3"/>
        <v>0</v>
      </c>
      <c r="G33" s="9">
        <v>0</v>
      </c>
      <c r="H33" s="9">
        <v>0</v>
      </c>
      <c r="I33" s="9">
        <f t="shared" si="4"/>
        <v>0</v>
      </c>
    </row>
    <row r="34" spans="1:9" x14ac:dyDescent="0.25">
      <c r="A34" s="3"/>
      <c r="B34" s="65" t="s">
        <v>18</v>
      </c>
      <c r="C34" s="66"/>
      <c r="D34" s="10">
        <v>0</v>
      </c>
      <c r="E34" s="9">
        <v>0</v>
      </c>
      <c r="F34" s="9">
        <f t="shared" si="3"/>
        <v>0</v>
      </c>
      <c r="G34" s="9">
        <v>0</v>
      </c>
      <c r="H34" s="9">
        <v>0</v>
      </c>
      <c r="I34" s="9">
        <f t="shared" si="4"/>
        <v>0</v>
      </c>
    </row>
    <row r="35" spans="1:9" x14ac:dyDescent="0.25">
      <c r="A35" s="3"/>
      <c r="B35" s="44" t="s">
        <v>16</v>
      </c>
      <c r="C35" s="45"/>
      <c r="D35" s="10">
        <v>0</v>
      </c>
      <c r="E35" s="9">
        <v>0</v>
      </c>
      <c r="F35" s="9">
        <f t="shared" si="3"/>
        <v>0</v>
      </c>
      <c r="G35" s="9">
        <v>0</v>
      </c>
      <c r="H35" s="9">
        <v>0</v>
      </c>
      <c r="I35" s="9">
        <f t="shared" si="4"/>
        <v>0</v>
      </c>
    </row>
    <row r="36" spans="1:9" x14ac:dyDescent="0.25">
      <c r="A36" s="3"/>
      <c r="B36" s="44" t="s">
        <v>17</v>
      </c>
      <c r="C36" s="45"/>
      <c r="D36" s="10">
        <v>0</v>
      </c>
      <c r="E36" s="9">
        <v>0</v>
      </c>
      <c r="F36" s="9">
        <f t="shared" si="3"/>
        <v>0</v>
      </c>
      <c r="G36" s="9">
        <v>0</v>
      </c>
      <c r="H36" s="9">
        <v>0</v>
      </c>
      <c r="I36" s="9">
        <f t="shared" si="4"/>
        <v>0</v>
      </c>
    </row>
    <row r="37" spans="1:9" x14ac:dyDescent="0.25">
      <c r="A37" s="3"/>
      <c r="B37" s="43" t="s">
        <v>20</v>
      </c>
      <c r="C37" s="39"/>
      <c r="D37" s="10">
        <v>0</v>
      </c>
      <c r="E37" s="9">
        <v>0</v>
      </c>
      <c r="F37" s="9">
        <f t="shared" si="3"/>
        <v>0</v>
      </c>
      <c r="G37" s="9">
        <v>0</v>
      </c>
      <c r="H37" s="9">
        <v>0</v>
      </c>
      <c r="I37" s="9">
        <f t="shared" si="4"/>
        <v>0</v>
      </c>
    </row>
    <row r="38" spans="1:9" ht="16.5" customHeight="1" x14ac:dyDescent="0.25">
      <c r="A38" s="3"/>
      <c r="B38" s="43" t="s">
        <v>21</v>
      </c>
      <c r="C38" s="39"/>
      <c r="D38" s="13">
        <v>56645807</v>
      </c>
      <c r="E38" s="11">
        <v>1578887</v>
      </c>
      <c r="F38" s="11">
        <v>58224694</v>
      </c>
      <c r="G38" s="11">
        <v>58224694</v>
      </c>
      <c r="H38" s="11">
        <v>52135033</v>
      </c>
      <c r="I38" s="11">
        <v>-4510774</v>
      </c>
    </row>
    <row r="39" spans="1:9" x14ac:dyDescent="0.25">
      <c r="A39" s="3"/>
      <c r="B39" s="63"/>
      <c r="C39" s="64"/>
      <c r="D39" s="13"/>
      <c r="E39" s="11"/>
      <c r="F39" s="11"/>
      <c r="G39" s="11"/>
      <c r="H39" s="11"/>
      <c r="I39" s="11"/>
    </row>
    <row r="40" spans="1:9" x14ac:dyDescent="0.25">
      <c r="A40" s="67" t="s">
        <v>27</v>
      </c>
      <c r="B40" s="68"/>
      <c r="C40" s="69"/>
      <c r="D40" s="14">
        <v>28335504</v>
      </c>
      <c r="E40" s="12">
        <v>1875014</v>
      </c>
      <c r="F40" s="12">
        <v>30210518</v>
      </c>
      <c r="G40" s="12">
        <v>30210518</v>
      </c>
      <c r="H40" s="12">
        <v>30210518</v>
      </c>
      <c r="I40" s="12">
        <v>1875014</v>
      </c>
    </row>
    <row r="41" spans="1:9" ht="16.5" customHeight="1" x14ac:dyDescent="0.25">
      <c r="A41" s="8"/>
      <c r="B41" s="43" t="s">
        <v>12</v>
      </c>
      <c r="C41" s="39"/>
      <c r="D41" s="1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1:9" x14ac:dyDescent="0.25">
      <c r="A42" s="3"/>
      <c r="B42" s="43" t="s">
        <v>19</v>
      </c>
      <c r="C42" s="39"/>
      <c r="D42" s="13">
        <v>28335504</v>
      </c>
      <c r="E42" s="11">
        <v>1875014</v>
      </c>
      <c r="F42" s="11">
        <v>30210518</v>
      </c>
      <c r="G42" s="11">
        <v>30210518</v>
      </c>
      <c r="H42" s="11">
        <v>30210518</v>
      </c>
      <c r="I42" s="11">
        <v>1875014</v>
      </c>
    </row>
    <row r="43" spans="1:9" ht="16.5" customHeight="1" x14ac:dyDescent="0.25">
      <c r="A43" s="3"/>
      <c r="B43" s="43" t="s">
        <v>21</v>
      </c>
      <c r="C43" s="39"/>
      <c r="D43" s="10">
        <v>0</v>
      </c>
      <c r="E43" s="9">
        <v>0</v>
      </c>
      <c r="F43" s="9">
        <f t="shared" ref="F43" si="5">+D43+E43</f>
        <v>0</v>
      </c>
      <c r="G43" s="9">
        <v>0</v>
      </c>
      <c r="H43" s="9">
        <v>0</v>
      </c>
      <c r="I43" s="9">
        <f t="shared" ref="I43" si="6">+H43-D43</f>
        <v>0</v>
      </c>
    </row>
    <row r="44" spans="1:9" x14ac:dyDescent="0.25">
      <c r="A44" s="3"/>
      <c r="B44" s="63"/>
      <c r="C44" s="64"/>
      <c r="D44" s="9"/>
      <c r="E44" s="9"/>
      <c r="F44" s="9"/>
      <c r="G44" s="9"/>
      <c r="H44" s="9"/>
      <c r="I44" s="9"/>
    </row>
    <row r="45" spans="1:9" x14ac:dyDescent="0.25">
      <c r="A45" s="67" t="s">
        <v>28</v>
      </c>
      <c r="B45" s="68"/>
      <c r="C45" s="69"/>
      <c r="D45" s="10">
        <v>0</v>
      </c>
      <c r="E45" s="9">
        <v>0</v>
      </c>
      <c r="F45" s="9">
        <f t="shared" ref="F45:F46" si="7">+D45+E45</f>
        <v>0</v>
      </c>
      <c r="G45" s="9">
        <v>0</v>
      </c>
      <c r="H45" s="9">
        <v>0</v>
      </c>
      <c r="I45" s="9">
        <f t="shared" ref="I45:I46" si="8">+H45-D45</f>
        <v>0</v>
      </c>
    </row>
    <row r="46" spans="1:9" x14ac:dyDescent="0.25">
      <c r="A46" s="3"/>
      <c r="B46" s="43" t="s">
        <v>22</v>
      </c>
      <c r="C46" s="39"/>
      <c r="D46" s="10">
        <v>0</v>
      </c>
      <c r="E46" s="9">
        <v>0</v>
      </c>
      <c r="F46" s="9">
        <f t="shared" si="7"/>
        <v>0</v>
      </c>
      <c r="G46" s="9">
        <v>0</v>
      </c>
      <c r="H46" s="9">
        <v>0</v>
      </c>
      <c r="I46" s="9">
        <f t="shared" si="8"/>
        <v>0</v>
      </c>
    </row>
    <row r="47" spans="1:9" ht="15.75" thickBot="1" x14ac:dyDescent="0.3">
      <c r="A47" s="4"/>
      <c r="B47" s="73"/>
      <c r="C47" s="74"/>
      <c r="D47" s="7"/>
      <c r="E47" s="7"/>
      <c r="F47" s="7"/>
      <c r="G47" s="7"/>
      <c r="H47" s="7"/>
      <c r="I47" s="7"/>
    </row>
    <row r="48" spans="1:9" ht="15.75" thickBot="1" x14ac:dyDescent="0.3">
      <c r="A48" s="15"/>
      <c r="B48" s="16"/>
      <c r="C48" s="17" t="s">
        <v>23</v>
      </c>
      <c r="D48" s="18">
        <f>+D40+D27</f>
        <v>84981311</v>
      </c>
      <c r="E48" s="18">
        <f>+E40+E27</f>
        <v>3453901</v>
      </c>
      <c r="F48" s="18">
        <f>+F40+F27</f>
        <v>88435212</v>
      </c>
      <c r="G48" s="18">
        <f>+G40+G27</f>
        <v>88435212</v>
      </c>
      <c r="H48" s="18">
        <f>+H40+H27</f>
        <v>82345551</v>
      </c>
      <c r="I48" s="75">
        <v>-2635760</v>
      </c>
    </row>
    <row r="49" spans="1:9" ht="31.5" customHeight="1" thickBot="1" x14ac:dyDescent="0.3">
      <c r="A49" s="71" t="s">
        <v>30</v>
      </c>
      <c r="B49" s="71"/>
      <c r="C49" s="71"/>
      <c r="D49" s="71"/>
      <c r="E49" s="71"/>
      <c r="F49" s="72"/>
      <c r="G49" s="48" t="s">
        <v>24</v>
      </c>
      <c r="H49" s="49"/>
      <c r="I49" s="76"/>
    </row>
    <row r="50" spans="1:9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x14ac:dyDescent="0.25">
      <c r="A51" s="70"/>
      <c r="B51" s="70"/>
      <c r="C51" s="70"/>
      <c r="D51" s="70"/>
      <c r="E51" s="70"/>
      <c r="F51" s="70"/>
      <c r="G51" s="70"/>
      <c r="H51" s="70"/>
      <c r="I51" s="70"/>
    </row>
  </sheetData>
  <mergeCells count="51">
    <mergeCell ref="A51:I51"/>
    <mergeCell ref="A49:F49"/>
    <mergeCell ref="A45:C45"/>
    <mergeCell ref="B46:C46"/>
    <mergeCell ref="B47:C47"/>
    <mergeCell ref="I48:I49"/>
    <mergeCell ref="G49:H49"/>
    <mergeCell ref="A50:I50"/>
    <mergeCell ref="B44:C44"/>
    <mergeCell ref="B33:C33"/>
    <mergeCell ref="B34:C34"/>
    <mergeCell ref="B35:C35"/>
    <mergeCell ref="B36:C36"/>
    <mergeCell ref="B37:C37"/>
    <mergeCell ref="B38:C38"/>
    <mergeCell ref="B39:C39"/>
    <mergeCell ref="A40:C40"/>
    <mergeCell ref="B41:C41"/>
    <mergeCell ref="B42:C42"/>
    <mergeCell ref="B43:C43"/>
    <mergeCell ref="B32:C32"/>
    <mergeCell ref="A19:C19"/>
    <mergeCell ref="A20:C20"/>
    <mergeCell ref="I22:I23"/>
    <mergeCell ref="G23:H23"/>
    <mergeCell ref="A24:C26"/>
    <mergeCell ref="D24:H24"/>
    <mergeCell ref="I24:I25"/>
    <mergeCell ref="A27:C27"/>
    <mergeCell ref="B28:C28"/>
    <mergeCell ref="B29:C29"/>
    <mergeCell ref="B30:C30"/>
    <mergeCell ref="B31:C31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EEI_4to_2018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2019-01-25T19:01:39Z</cp:lastPrinted>
  <dcterms:created xsi:type="dcterms:W3CDTF">2018-08-06T20:38:32Z</dcterms:created>
  <dcterms:modified xsi:type="dcterms:W3CDTF">2019-01-25T19:01:45Z</dcterms:modified>
</cp:coreProperties>
</file>